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F59B0DC-A7D0-4705-BF88-E00DB635E612}"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<sst xmlns="http://schemas.openxmlformats.org/spreadsheetml/2006/main" count="1260" uniqueCount="680">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</sst>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587</v>
      </c>
      <c r="B10" s="171"/>
      <c r="C10" s="107" t="str">
        <f>VLOOKUP(A10,lista,2,0)</f>
        <v>G. SERVICIOS CORPORATIVOS APOYO CLIENTE</v>
      </c>
      <c r="D10" s="107"/>
      <c r="E10" s="107"/>
      <c r="F10" s="107"/>
      <c r="G10" s="107" t="str">
        <f>VLOOKUP(A10,lista,3,0)</f>
        <v>Técnico/a 2</v>
      </c>
      <c r="H10" s="107"/>
      <c r="I10" s="120" t="str">
        <f>VLOOKUP(A10,lista,4,0)</f>
        <v>Técnico/a de Gestión Administrativa de Expedientes de Obras de Conservación y Mantenimiento Ferroviario</v>
      </c>
      <c r="J10" s="121"/>
      <c r="K10" s="107" t="str">
        <f>VLOOKUP(A10,lista,5,0)</f>
        <v>Vizcaya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WSBf8ZfVQW9+U8McT2XG1qUIdnvh23qLFQRPDeUTEeEKZvMnAwAsIqDj3QajS7Ws13S32dBloIHbo7O3Z/nqYw==" saltValue="LXJzy6qZR1iImzb6ZQwmE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2026-04-15T12:01:00Z</dcterms:modified>
</cp:coreProperties>
</file>